
<file path=[Content_Types].xml><?xml version="1.0" encoding="utf-8"?>
<Types xmlns="http://schemas.openxmlformats.org/package/2006/content-types">
  <Default ContentType="application/vnd.openxmlformats-officedocument.spreadsheetml.sheet.main+xml" Extension="xml"/>
  <Override ContentType="application/vnd.openxmlformats-package.relationships+xml" PartName="/_rels/.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package.relationships+xml" PartName="/xl/_rels/workbook.xml.rels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7 Mar 2016" sheetId="1" state="visible" r:id="rId2"/>
  </sheets>
  <definedNames>
    <definedName function="false" hidden="false" localSheetId="0" name="_xlnm.Print_Area" vbProcedure="false">#REF!</definedName>
    <definedName function="false" hidden="false" localSheetId="0" name="_xlnm.Sheet_Title" vbProcedure="false">"07 Mar 2016"</definedName>
  </definedNames>
  <calcPr iterateCount="100" refMode="A1" iterate="tru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<sst xmlns="http://schemas.openxmlformats.org/spreadsheetml/2006/main" count="182" uniqueCount="152">
  <si>
    <t xml:space="preserve">lastUpdated</t>
  </si>
  <si>
    <t xml:space="preserve">i2i results framework</t>
  </si>
  <si>
    <t xml:space="preserve">** All targets are stocks or percentages of stocks (cumulative since the inception of i2i)</t>
  </si>
  <si>
    <t xml:space="preserve">Phase legend:</t>
  </si>
  <si>
    <t xml:space="preserve">Phase 1</t>
  </si>
  <si>
    <t xml:space="preserve">Before CN Review</t>
  </si>
  <si>
    <t xml:space="preserve">Phase 2</t>
  </si>
  <si>
    <t xml:space="preserve">After CN Review but before baseline results are available for discussion (or before implementation starts if the IE has no baseline)</t>
  </si>
  <si>
    <t xml:space="preserve">Phase 3</t>
  </si>
  <si>
    <t xml:space="preserve">After baseline results are available for discussion (or after implementation starts if the IE has no baseline) but before IE results are available for discussion</t>
  </si>
  <si>
    <t xml:space="preserve">Phase 4</t>
  </si>
  <si>
    <t xml:space="preserve">After IE results are available for discussion</t>
  </si>
  <si>
    <t xml:space="preserve">i2i Results Framework</t>
  </si>
  <si>
    <t xml:space="preserve">Outcomes</t>
  </si>
  <si>
    <t xml:space="preserve">Indicators</t>
  </si>
  <si>
    <t xml:space="preserve">Outcomes theory of change</t>
  </si>
  <si>
    <t xml:space="preserve">Targets</t>
  </si>
  <si>
    <t xml:space="preserve">Definition of indicator
(relevant base)</t>
  </si>
  <si>
    <t xml:space="preserve">Source</t>
  </si>
  <si>
    <t xml:space="preserve">Value</t>
  </si>
  <si>
    <t xml:space="preserve">FY17</t>
  </si>
  <si>
    <t xml:space="preserve">FY18</t>
  </si>
  <si>
    <t xml:space="preserve">FY19</t>
  </si>
  <si>
    <t xml:space="preserve">Total</t>
  </si>
  <si>
    <t xml:space="preserve">1. Improved awareness, demand for and use of evidence in decision making in key sectors</t>
  </si>
  <si>
    <t xml:space="preserve">Proportion of impact evaluations with multi-arm evaluation designs to test project innovations.</t>
  </si>
  <si>
    <t xml:space="preserve">commitment to and use of IEs for learning</t>
  </si>
  <si>
    <t xml:space="preserve">% IEs that have more than one treatment arm 
(% of i2i-supported Ies in phase 2 and above)</t>
  </si>
  <si>
    <t xml:space="preserve">Monitoring system</t>
  </si>
  <si>
    <t xml:space="preserve">multiArmEvaluation</t>
  </si>
  <si>
    <t xml:space="preserve">Proportion of impact evaluations that influence project during design or implementation</t>
  </si>
  <si>
    <t xml:space="preserve">… enabling evidence-informed decision making
      1. during the IE</t>
  </si>
  <si>
    <t xml:space="preserve">% of IEs that improved design based on clear understanding of the underlying theory of change or whose baseline results were used to stimulate policy dialogue / help identify problems and solutions
(% of i2i-supported IEs in phase 2 and above)</t>
  </si>
  <si>
    <t xml:space="preserve">influenceProject</t>
  </si>
  <si>
    <t xml:space="preserve">Proportion of completed impact evaluations that generate evidence used to support project adoption, scale-up, scale-down, continuation or cancelation decisions</t>
  </si>
  <si>
    <t xml:space="preserve">2. after the IE</t>
  </si>
  <si>
    <t xml:space="preserve">% of IEs that contributed to change the "how many receive the policy/program" 
(% of i2i-supported IEs in phase 4)</t>
  </si>
  <si>
    <t xml:space="preserve">motivated_scale</t>
  </si>
  <si>
    <t xml:space="preserve">2. Improved effectiveness and impact of new and existing development interventions from DFID and wider community</t>
  </si>
  <si>
    <t xml:space="preserve">Proportion of impact evaluations that have influenced the design or implementation of other projects outside of the IE itself</t>
  </si>
  <si>
    <t xml:space="preserve">3. beyond the IE</t>
  </si>
  <si>
    <t xml:space="preserve">Proportion of impact evaluations that have influenced the design or implementation of other projects outside of the IE itself  
(% of i2i-supported IEs in phase 3 and above)</t>
  </si>
  <si>
    <t xml:space="preserve">influenced_other</t>
  </si>
  <si>
    <t xml:space="preserve">Outputs</t>
  </si>
  <si>
    <t xml:space="preserve">Definition of indicator</t>
  </si>
  <si>
    <t xml:space="preserve">1. Increased quantity, quality and relevance of evidence available to improve policy design and implementation in underserved areas</t>
  </si>
  <si>
    <t xml:space="preserve">Number of new i2i-supported datasets (baseline or follow-ups)</t>
  </si>
  <si>
    <t xml:space="preserve">Stock of datasets produced during i2i support cycle (since selection) across i2i-supported IEs.</t>
  </si>
  <si>
    <t xml:space="preserve">newI2Isupport</t>
  </si>
  <si>
    <t xml:space="preserve">Proportion of i2i-supported baseline results that were discussed with clients</t>
  </si>
  <si>
    <t xml:space="preserve">(% of i2i-supported available baselines results – phase 3 and above)</t>
  </si>
  <si>
    <t xml:space="preserve">clientsProportion</t>
  </si>
  <si>
    <t xml:space="preserve">Proportion of i2i-supported final results that were discussed with clients</t>
  </si>
  <si>
    <t xml:space="preserve">(% of i2i-supported available final results – phase 4)</t>
  </si>
  <si>
    <t xml:space="preserve">finalresults</t>
  </si>
  <si>
    <t xml:space="preserve">Number of impact evaluations completed and reported</t>
  </si>
  <si>
    <t xml:space="preserve">Stock of i2i-supported iEs in phase 4 with final products (final report, working paper, policy brief, and/or publication)</t>
  </si>
  <si>
    <t xml:space="preserve">impactEvaluations</t>
  </si>
  <si>
    <t xml:space="preserve">Number of i2i-supported IEs</t>
  </si>
  <si>
    <t xml:space="preserve">Admin data</t>
  </si>
  <si>
    <t xml:space="preserve">i2i_type</t>
  </si>
  <si>
    <t xml:space="preserve">Thematic distribution:</t>
  </si>
  <si>
    <t xml:space="preserve">%</t>
  </si>
  <si>
    <t xml:space="preserve">No</t>
  </si>
  <si>
    <t xml:space="preserve">% and number of i2i-supported IEs </t>
  </si>
  <si>
    <t xml:space="preserve">Gender (cross-cutting)</t>
  </si>
  <si>
    <t xml:space="preserve">% that fall under the WB Gender CCSA
(% of i2i-supported IEs)</t>
  </si>
  <si>
    <t xml:space="preserve">gender</t>
  </si>
  <si>
    <t xml:space="preserve">ccsa</t>
  </si>
  <si>
    <t xml:space="preserve">Regional distribution:</t>
  </si>
  <si>
    <t xml:space="preserve">Sub-Saharan Africa</t>
  </si>
  <si>
    <t xml:space="preserve">SubSaharanAfrica</t>
  </si>
  <si>
    <t xml:space="preserve">afr</t>
  </si>
  <si>
    <t xml:space="preserve">Middle East/North Africa</t>
  </si>
  <si>
    <t xml:space="preserve">MiddleEast</t>
  </si>
  <si>
    <t xml:space="preserve">mna</t>
  </si>
  <si>
    <t xml:space="preserve">Europe and Central Asia</t>
  </si>
  <si>
    <t xml:space="preserve">EuropeCentralAsia</t>
  </si>
  <si>
    <t xml:space="preserve">eca</t>
  </si>
  <si>
    <t xml:space="preserve">Latin America/ Caribbean</t>
  </si>
  <si>
    <t xml:space="preserve">LatinAmerica</t>
  </si>
  <si>
    <t xml:space="preserve">lar</t>
  </si>
  <si>
    <t xml:space="preserve">East Asia and the Pacific</t>
  </si>
  <si>
    <t xml:space="preserve">EastAsia</t>
  </si>
  <si>
    <t xml:space="preserve">eap</t>
  </si>
  <si>
    <t xml:space="preserve">South Asia</t>
  </si>
  <si>
    <t xml:space="preserve">SouthAsia</t>
  </si>
  <si>
    <t xml:space="preserve">sar</t>
  </si>
  <si>
    <t xml:space="preserve">Income level distribution:</t>
  </si>
  <si>
    <t xml:space="preserve">Low income and lower-middle income</t>
  </si>
  <si>
    <t xml:space="preserve">lincome</t>
  </si>
  <si>
    <t xml:space="preserve">lowerORmiddel</t>
  </si>
  <si>
    <t xml:space="preserve">Upper middle income</t>
  </si>
  <si>
    <t xml:space="preserve">uincome</t>
  </si>
  <si>
    <t xml:space="preserve">upperMiddel</t>
  </si>
  <si>
    <t xml:space="preserve">Gender:</t>
  </si>
  <si>
    <t xml:space="preserve">Proportion of IEs with a gender specific intervention</t>
  </si>
  <si>
    <t xml:space="preserve">genderSpecificval</t>
  </si>
  <si>
    <t xml:space="preserve">genderSpecific</t>
  </si>
  <si>
    <t xml:space="preserve">Proportion of IEs performing gender analysis</t>
  </si>
  <si>
    <t xml:space="preserve">genderanalysisval</t>
  </si>
  <si>
    <t xml:space="preserve">genderanalysis</t>
  </si>
  <si>
    <t xml:space="preserve">2. Increased capacity of policymakers, implementers, researchers, and partners to incorporate rigorous evidence/tools into policymaking</t>
  </si>
  <si>
    <t xml:space="preserve">Number of people trained in i2i capacity building events or by i2i-supported teams</t>
  </si>
  <si>
    <t xml:space="preserve">Stock of people (WB, donors, governments, etc.) trained in i2i workshops and IE-specific capacity building events</t>
  </si>
  <si>
    <t xml:space="preserve">Admin data &amp; monitoring system</t>
  </si>
  <si>
    <t xml:space="preserve">peopleTrained</t>
  </si>
  <si>
    <t xml:space="preserve">Proportion of IEs that improve counterpart's M&amp;E</t>
  </si>
  <si>
    <t xml:space="preserve">% of IE whose data requirements led to improvements in M&amp;E data collection and/or reporting activities of the counterpart(s)
(% of i2i-supported IEs in phase 2 and above)</t>
  </si>
  <si>
    <t xml:space="preserve">counterpart</t>
  </si>
  <si>
    <t xml:space="preserve">3. Increased Communities of Practice and knowledge platforms for sharing of evidence and its application for policy making</t>
  </si>
  <si>
    <t xml:space="preserve">Number of organisations, universities, research centers, and government agencies participating in i2i networks</t>
  </si>
  <si>
    <t xml:space="preserve">Stock of organizations engaged in i2i-supported IEs (researcher and counterpart affiliation)</t>
  </si>
  <si>
    <t xml:space="preserve">organisations</t>
  </si>
  <si>
    <t xml:space="preserve">Number of IE dissemination events to policymakers</t>
  </si>
  <si>
    <t xml:space="preserve">Stock of events organized to disseminate IE results (baseline or final) to policymakers</t>
  </si>
  <si>
    <t xml:space="preserve">iedissemination</t>
  </si>
  <si>
    <t>Last Updated 11/29/2018</t>
  </si>
  <si>
    <t>56.38</t>
  </si>
  <si>
    <t>5.0</t>
  </si>
  <si>
    <t>100.0</t>
  </si>
  <si>
    <t>14.29</t>
  </si>
  <si>
    <t>54</t>
  </si>
  <si>
    <t>0.0</t>
  </si>
  <si>
    <t>10.0</t>
  </si>
  <si>
    <t>11</t>
  </si>
  <si>
    <t>184</t>
  </si>
  <si>
    <t>25.29</t>
  </si>
  <si>
    <t>44</t>
  </si>
  <si>
    <t>51.63</t>
  </si>
  <si>
    <t>95</t>
  </si>
  <si>
    <t>4.35</t>
  </si>
  <si>
    <t>8</t>
  </si>
  <si>
    <t>4.89</t>
  </si>
  <si>
    <t>9</t>
  </si>
  <si>
    <t>14.13</t>
  </si>
  <si>
    <t>26</t>
  </si>
  <si>
    <t>10.87</t>
  </si>
  <si>
    <t>20</t>
  </si>
  <si>
    <t>13.59</t>
  </si>
  <si>
    <t>25</t>
  </si>
  <si>
    <t>78.82</t>
  </si>
  <si>
    <t>134</t>
  </si>
  <si>
    <t>17.06</t>
  </si>
  <si>
    <t>29.0</t>
  </si>
  <si>
    <t>27.59</t>
  </si>
  <si>
    <t>48</t>
  </si>
  <si>
    <t>59.2</t>
  </si>
  <si>
    <t>103</t>
  </si>
  <si>
    <t>0</t>
  </si>
  <si>
    <t>141</t>
  </si>
  <si>
    <t>12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</si>
</sst>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/YY"/>
    <numFmt numFmtId="166" formatCode="0%"/>
    <numFmt numFmtId="167" formatCode="0"/>
  </numFmts>
  <fonts count="1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0"/>
      <charset val="1"/>
    </font>
    <font>
      <b val="true"/>
      <sz val="15"/>
      <color rgb="FF44546A"/>
      <name val="Calibri"/>
      <family val="0"/>
      <charset val="1"/>
    </font>
    <font>
      <b val="true"/>
      <sz val="11"/>
      <color rgb="FF44546A"/>
      <name val="Calibri"/>
      <family val="0"/>
      <charset val="1"/>
    </font>
    <font>
      <i val="true"/>
      <sz val="10"/>
      <color rgb="FF7F7F7F"/>
      <name val="Calibri"/>
      <family val="0"/>
      <charset val="1"/>
    </font>
    <font>
      <b val="true"/>
      <sz val="13"/>
      <color rgb="FFFFFFFF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i val="true"/>
      <sz val="10"/>
      <color rgb="FF000000"/>
      <name val="Calibri"/>
      <family val="0"/>
      <charset val="1"/>
    </font>
    <font>
      <sz val="10"/>
      <color rgb="FF000000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i val="true"/>
      <sz val="10"/>
      <color rgb="FF000000"/>
      <name val="Calibri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2E75B5"/>
        <bgColor rgb="FF0066CC"/>
      </patternFill>
    </fill>
    <fill>
      <patternFill patternType="solid">
        <fgColor rgb="FFBDD6EE"/>
        <bgColor rgb="FFC0C0C0"/>
      </patternFill>
    </fill>
    <fill>
      <patternFill patternType="solid">
        <fgColor rgb="FFFFFFFF"/>
        <bgColor rgb="FFFFFFCC"/>
      </patternFill>
    </fill>
  </fills>
  <borders count="45">
    <border diagonalUp="false" diagonalDown="false">
      <left/>
      <right/>
      <top/>
      <bottom/>
      <diagonal/>
    </border>
    <border diagonalUp="false" diagonalDown="false">
      <left/>
      <right/>
      <top/>
      <bottom style="thick">
        <color rgb="FF5B9BD5"/>
      </bottom>
      <diagonal/>
    </border>
    <border diagonalUp="false" diagonalDown="false">
      <left/>
      <right/>
      <top style="thick">
        <color rgb="FF5B9BD5"/>
      </top>
      <bottom/>
      <diagonal/>
    </border>
    <border diagonalUp="false" diagonalDown="false">
      <left/>
      <right/>
      <top/>
      <bottom style="medium">
        <color rgb="FF9CC2E5"/>
      </bottom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 style="hair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medium"/>
      <right style="hair"/>
      <top style="medium"/>
      <bottom/>
      <diagonal/>
    </border>
    <border diagonalUp="false" diagonalDown="false">
      <left/>
      <right style="medium"/>
      <top style="hair">
        <color rgb="FFA5A5A5"/>
      </top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/>
      <right/>
      <top style="hair">
        <color rgb="FFA5A5A5"/>
      </top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hair"/>
      <top/>
      <bottom/>
      <diagonal/>
    </border>
    <border diagonalUp="false" diagonalDown="false">
      <left/>
      <right style="double"/>
      <top style="hair">
        <color rgb="FFA5A5A5"/>
      </top>
      <bottom/>
      <diagonal/>
    </border>
    <border diagonalUp="false" diagonalDown="false">
      <left style="medium"/>
      <right style="hair"/>
      <top/>
      <bottom style="medium"/>
      <diagonal/>
    </border>
    <border diagonalUp="false" diagonalDown="false">
      <left/>
      <right style="medium"/>
      <top style="hair">
        <color rgb="FFA5A5A5"/>
      </top>
      <bottom style="medium"/>
      <diagonal/>
    </border>
    <border diagonalUp="false" diagonalDown="false">
      <left/>
      <right/>
      <top style="hair">
        <color rgb="FFA5A5A5"/>
      </top>
      <bottom style="medium"/>
      <diagonal/>
    </border>
    <border diagonalUp="false" diagonalDown="false">
      <left/>
      <right style="double"/>
      <top style="hair">
        <color rgb="FFA5A5A5"/>
      </top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double"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/>
      <right style="medium"/>
      <top style="medium"/>
      <bottom style="hair">
        <color rgb="FFA5A5A5"/>
      </bottom>
      <diagonal/>
    </border>
    <border diagonalUp="false" diagonalDown="false">
      <left/>
      <right/>
      <top style="medium"/>
      <bottom style="hair">
        <color rgb="FFA5A5A5"/>
      </bottom>
      <diagonal/>
    </border>
    <border diagonalUp="false" diagonalDown="false">
      <left/>
      <right style="double"/>
      <top style="medium"/>
      <bottom style="hair">
        <color rgb="FFA5A5A5"/>
      </bottom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/>
      <bottom style="hair">
        <color rgb="FFA5A5A5"/>
      </bottom>
      <diagonal/>
    </border>
    <border diagonalUp="false" diagonalDown="false">
      <left/>
      <right/>
      <top/>
      <bottom style="hair">
        <color rgb="FFA5A5A5"/>
      </bottom>
      <diagonal/>
    </border>
    <border diagonalUp="false" diagonalDown="false">
      <left/>
      <right style="double"/>
      <top/>
      <bottom style="hair">
        <color rgb="FFA5A5A5"/>
      </bottom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 style="hair">
        <color rgb="FFA5A5A5"/>
      </top>
      <bottom style="hair">
        <color rgb="FFA5A5A5"/>
      </bottom>
      <diagonal/>
    </border>
    <border diagonalUp="false" diagonalDown="false">
      <left/>
      <right/>
      <top style="hair">
        <color rgb="FFA5A5A5"/>
      </top>
      <bottom style="hair">
        <color rgb="FFA5A5A5"/>
      </bottom>
      <diagonal/>
    </border>
    <border diagonalUp="false" diagonalDown="false">
      <left/>
      <right style="double"/>
      <top style="hair">
        <color rgb="FFA5A5A5"/>
      </top>
      <bottom style="hair">
        <color rgb="FFA5A5A5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1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2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2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3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3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3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3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3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1" fillId="0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3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3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1" fillId="0" borderId="3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3" fillId="0" borderId="2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4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4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3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5B9BD5"/>
      <rgbColor rgb="FF993366"/>
      <rgbColor rgb="FFFFFFCC"/>
      <rgbColor rgb="FFCCFFFF"/>
      <rgbColor rgb="FF660066"/>
      <rgbColor rgb="FFFF8080"/>
      <rgbColor rgb="FF0066CC"/>
      <rgbColor rgb="FFBDD6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CC2E5"/>
      <rgbColor rgb="FFFF99CC"/>
      <rgbColor rgb="FFCC99FF"/>
      <rgbColor rgb="FFFFCC99"/>
      <rgbColor rgb="FF2E75B5"/>
      <rgbColor rgb="FF33CCCC"/>
      <rgbColor rgb="FF99CC00"/>
      <rgbColor rgb="FFFFCC00"/>
      <rgbColor rgb="FFFF9900"/>
      <rgbColor rgb="FFFF6600"/>
      <rgbColor rgb="FF44546A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no"?>
<Relationships xmlns="http://schemas.openxmlformats.org/package/2006/relationships">
<Relationship Id="rId1" Target="styles.xml" Type="http://schemas.openxmlformats.org/officeDocument/2006/relationships/styles"/>
<Relationship Id="rId2" Target="worksheets/sheet1.xml" Type="http://schemas.openxmlformats.org/officeDocument/2006/relationships/worksheet"/>
<Relationship Id="rId3" Target="sharedStrings.xml" Type="http://schemas.openxmlformats.org/officeDocument/2006/relationships/sharedStrings"/>
</Relationships>
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51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E16" activeCellId="0" sqref="E16"/>
    </sheetView>
  </sheetViews>
  <sheetFormatPr defaultRowHeight="15" zeroHeight="false" outlineLevelRow="0" outlineLevelCol="0"/>
  <cols>
    <col min="1" max="1" customWidth="true" hidden="false" style="1" width="2.19" collapsed="true" outlineLevel="0"/>
    <col min="2" max="2" customWidth="true" hidden="false" style="1" width="28.84" collapsed="true" outlineLevel="0"/>
    <col min="3" max="3" customWidth="true" hidden="false" style="1" width="44.91" collapsed="true" outlineLevel="0"/>
    <col min="4" max="4" customWidth="true" hidden="false" style="1" width="17.32" collapsed="true" outlineLevel="0"/>
    <col min="5" max="5" customWidth="true" hidden="false" style="1" width="8.98" collapsed="true" outlineLevel="0"/>
    <col min="6" max="6" customWidth="true" hidden="false" style="1" width="7.87" collapsed="true" outlineLevel="0"/>
    <col min="7" max="7" customWidth="true" hidden="false" style="1" width="9.32" collapsed="true" outlineLevel="0"/>
    <col min="8" max="8" customWidth="true" hidden="false" style="1" width="10.24" collapsed="true" outlineLevel="0"/>
    <col min="9" max="9" customWidth="true" hidden="false" style="1" width="71.37" collapsed="true" outlineLevel="0"/>
    <col min="10" max="10" customWidth="true" hidden="false" style="1" width="13.7" collapsed="true" outlineLevel="0"/>
    <col min="11" max="11" customWidth="true" hidden="false" style="1" width="17.32" collapsed="true" outlineLevel="0"/>
    <col min="12" max="12" customWidth="true" hidden="false" style="1" width="18.44" collapsed="true" outlineLevel="0"/>
    <col min="13" max="23" customWidth="true" hidden="false" style="1" width="9.62" collapsed="true" outlineLevel="0"/>
    <col min="24" max="1025" customWidth="false" hidden="false" style="1" width="11.52" collapsed="true" outlineLevel="0"/>
  </cols>
  <sheetData>
    <row r="1" customFormat="false" ht="39" hidden="false" customHeight="true" outlineLevel="0" collapsed="false">
      <c r="A1" s="2"/>
      <c r="B1" s="2"/>
      <c r="C1" s="3"/>
      <c r="D1" s="2"/>
      <c r="E1" s="2"/>
      <c r="F1" s="4"/>
      <c r="G1" s="4"/>
      <c r="H1" s="4"/>
      <c r="I1" s="5" t="s">
        <v>117</v>
      </c>
      <c r="J1" s="4"/>
      <c r="K1" s="4"/>
      <c r="L1" s="4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customFormat="false" ht="49.5" hidden="false" customHeight="true" outlineLevel="0" collapsed="false">
      <c r="A2" s="2"/>
      <c r="B2" s="2"/>
      <c r="C2" s="3"/>
      <c r="D2" s="2"/>
      <c r="E2" s="2"/>
      <c r="F2" s="4"/>
      <c r="G2" s="4"/>
      <c r="H2" s="4"/>
      <c r="I2" s="4"/>
      <c r="J2" s="4"/>
      <c r="K2" s="4"/>
      <c r="L2" s="4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customFormat="false" ht="26.25" hidden="false" customHeight="true" outlineLevel="0" collapsed="false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</row>
    <row r="4" customFormat="false" ht="22.5" hidden="false" customHeight="true" outlineLevel="0" collapsed="false">
      <c r="A4" s="6"/>
      <c r="B4" s="7"/>
      <c r="C4" s="8"/>
      <c r="D4" s="9"/>
      <c r="E4" s="9"/>
      <c r="F4" s="9"/>
      <c r="G4" s="9"/>
      <c r="H4" s="9"/>
      <c r="I4" s="9"/>
      <c r="J4" s="9"/>
      <c r="K4" s="10"/>
      <c r="L4" s="10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customFormat="false" ht="14.25" hidden="false" customHeight="true" outlineLevel="0" collapsed="false">
      <c r="B5" s="11"/>
      <c r="C5" s="12"/>
      <c r="D5" s="11"/>
      <c r="E5" s="11"/>
      <c r="F5" s="11"/>
      <c r="G5" s="11"/>
      <c r="H5" s="11"/>
      <c r="I5" s="11"/>
      <c r="J5" s="11"/>
      <c r="K5" s="11"/>
      <c r="L5" s="11"/>
    </row>
    <row r="6" customFormat="false" ht="14.25" hidden="false" customHeight="true" outlineLevel="0" collapsed="false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customFormat="false" ht="36" hidden="false" customHeight="true" outlineLevel="0" collapsed="false">
      <c r="A7" s="14"/>
      <c r="B7" s="15" t="s">
        <v>2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customFormat="false" ht="14.25" hidden="false" customHeight="true" outlineLevel="0" collapsed="false">
      <c r="B8" s="16" t="s">
        <v>3</v>
      </c>
      <c r="C8" s="16"/>
      <c r="D8" s="16"/>
      <c r="E8" s="16"/>
      <c r="F8" s="16"/>
      <c r="G8" s="16"/>
      <c r="H8" s="16"/>
      <c r="I8" s="16"/>
      <c r="J8" s="16"/>
      <c r="K8" s="16"/>
      <c r="L8" s="16"/>
    </row>
    <row r="9" customFormat="false" ht="14.25" hidden="false" customHeight="true" outlineLevel="0" collapsed="false">
      <c r="B9" s="17" t="s">
        <v>4</v>
      </c>
      <c r="C9" s="18" t="s">
        <v>5</v>
      </c>
      <c r="D9" s="11"/>
      <c r="E9" s="11"/>
      <c r="F9" s="11"/>
      <c r="G9" s="11"/>
      <c r="H9" s="11"/>
      <c r="I9" s="11"/>
      <c r="J9" s="11"/>
      <c r="K9" s="11"/>
      <c r="L9" s="11"/>
    </row>
    <row r="10" customFormat="false" ht="14.25" hidden="false" customHeight="true" outlineLevel="0" collapsed="false">
      <c r="B10" s="17" t="s">
        <v>6</v>
      </c>
      <c r="C10" s="18" t="s">
        <v>7</v>
      </c>
      <c r="D10" s="11"/>
      <c r="E10" s="11"/>
      <c r="F10" s="11"/>
      <c r="G10" s="11"/>
      <c r="H10" s="11"/>
      <c r="I10" s="11"/>
      <c r="J10" s="11"/>
      <c r="K10" s="11"/>
      <c r="L10" s="11"/>
    </row>
    <row r="11" customFormat="false" ht="14.25" hidden="false" customHeight="true" outlineLevel="0" collapsed="false">
      <c r="B11" s="17" t="s">
        <v>8</v>
      </c>
      <c r="C11" s="18" t="s">
        <v>9</v>
      </c>
      <c r="D11" s="11"/>
      <c r="E11" s="11"/>
      <c r="F11" s="11"/>
      <c r="G11" s="11"/>
      <c r="H11" s="11"/>
      <c r="I11" s="11"/>
      <c r="J11" s="11"/>
      <c r="K11" s="11"/>
      <c r="L11" s="11"/>
    </row>
    <row r="12" customFormat="false" ht="14.25" hidden="false" customHeight="true" outlineLevel="0" collapsed="false">
      <c r="B12" s="17" t="s">
        <v>10</v>
      </c>
      <c r="C12" s="18" t="s">
        <v>11</v>
      </c>
      <c r="D12" s="11"/>
      <c r="E12" s="11"/>
      <c r="F12" s="11"/>
      <c r="G12" s="11"/>
      <c r="H12" s="11"/>
      <c r="I12" s="11"/>
      <c r="J12" s="11"/>
      <c r="K12" s="11"/>
      <c r="L12" s="11"/>
    </row>
    <row r="13" customFormat="false" ht="14.25" hidden="false" customHeight="true" outlineLevel="0" collapsed="false"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</row>
    <row r="14" customFormat="false" ht="14.25" hidden="false" customHeight="true" outlineLevel="0" collapsed="false">
      <c r="A14" s="2"/>
      <c r="B14" s="20" t="s">
        <v>12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customFormat="false" ht="18.75" hidden="false" customHeight="true" outlineLevel="0" collapsed="false">
      <c r="A15" s="2"/>
      <c r="B15" s="21" t="s">
        <v>13</v>
      </c>
      <c r="C15" s="22" t="s">
        <v>14</v>
      </c>
      <c r="D15" s="23" t="s">
        <v>15</v>
      </c>
      <c r="E15" s="24" t="s">
        <v>16</v>
      </c>
      <c r="F15" s="24"/>
      <c r="G15" s="24"/>
      <c r="H15" s="24"/>
      <c r="I15" s="23" t="s">
        <v>17</v>
      </c>
      <c r="J15" s="25" t="s">
        <v>18</v>
      </c>
      <c r="K15" s="26" t="s">
        <v>19</v>
      </c>
      <c r="L15" s="26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customFormat="false" ht="36.75" hidden="false" customHeight="true" outlineLevel="0" collapsed="false">
      <c r="A16" s="2"/>
      <c r="B16" s="21"/>
      <c r="C16" s="22"/>
      <c r="D16" s="23"/>
      <c r="E16" s="27" t="s">
        <v>20</v>
      </c>
      <c r="F16" s="27" t="s">
        <v>21</v>
      </c>
      <c r="G16" s="28" t="s">
        <v>22</v>
      </c>
      <c r="H16" s="27" t="s">
        <v>23</v>
      </c>
      <c r="I16" s="23"/>
      <c r="J16" s="25"/>
      <c r="K16" s="26"/>
      <c r="L16" s="26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customFormat="false" ht="49.5" hidden="false" customHeight="true" outlineLevel="0" collapsed="false">
      <c r="A17" s="2"/>
      <c r="B17" s="29" t="s">
        <v>24</v>
      </c>
      <c r="C17" s="30" t="s">
        <v>25</v>
      </c>
      <c r="D17" s="31" t="s">
        <v>26</v>
      </c>
      <c r="E17" s="32" t="n">
        <v>0.65</v>
      </c>
      <c r="F17" s="32" t="n">
        <v>0.65</v>
      </c>
      <c r="G17" s="33" t="n">
        <v>0.65</v>
      </c>
      <c r="H17" s="34" t="n">
        <v>0.65</v>
      </c>
      <c r="I17" s="35" t="s">
        <v>27</v>
      </c>
      <c r="J17" s="36" t="s">
        <v>28</v>
      </c>
      <c r="K17" s="37" t="s">
        <v>118</v>
      </c>
      <c r="L17" s="37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customFormat="false" ht="76.5" hidden="false" customHeight="true" outlineLevel="0" collapsed="false">
      <c r="A18" s="2"/>
      <c r="B18" s="38"/>
      <c r="C18" s="30" t="s">
        <v>30</v>
      </c>
      <c r="D18" s="30" t="s">
        <v>31</v>
      </c>
      <c r="E18" s="39" t="n">
        <v>0.55</v>
      </c>
      <c r="F18" s="39" t="n">
        <v>0.55</v>
      </c>
      <c r="G18" s="40" t="n">
        <v>0.55</v>
      </c>
      <c r="H18" s="41" t="n">
        <f aca="false">33/60</f>
        <v>0.55</v>
      </c>
      <c r="I18" s="36" t="s">
        <v>32</v>
      </c>
      <c r="J18" s="36" t="s">
        <v>28</v>
      </c>
      <c r="K18" s="37" t="s">
        <v>119</v>
      </c>
      <c r="L18" s="37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customFormat="false" ht="53.25" hidden="false" customHeight="true" outlineLevel="0" collapsed="false">
      <c r="A19" s="2"/>
      <c r="B19" s="42"/>
      <c r="C19" s="43" t="s">
        <v>34</v>
      </c>
      <c r="D19" s="43" t="s">
        <v>35</v>
      </c>
      <c r="E19" s="44" t="n">
        <v>0.45</v>
      </c>
      <c r="F19" s="44" t="n">
        <v>0.45</v>
      </c>
      <c r="G19" s="45" t="n">
        <v>0.45</v>
      </c>
      <c r="H19" s="46" t="n">
        <v>0.45</v>
      </c>
      <c r="I19" s="47" t="s">
        <v>36</v>
      </c>
      <c r="J19" s="47" t="s">
        <v>28</v>
      </c>
      <c r="K19" s="48" t="s">
        <v>120</v>
      </c>
      <c r="L19" s="48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customFormat="false" ht="123.8" hidden="false" customHeight="true" outlineLevel="0" collapsed="false">
      <c r="A20" s="2"/>
      <c r="B20" s="49" t="s">
        <v>38</v>
      </c>
      <c r="C20" s="50" t="s">
        <v>39</v>
      </c>
      <c r="D20" s="50" t="s">
        <v>40</v>
      </c>
      <c r="E20" s="51" t="n">
        <v>0.1</v>
      </c>
      <c r="F20" s="51" t="n">
        <v>0.1</v>
      </c>
      <c r="G20" s="52" t="n">
        <v>0.1</v>
      </c>
      <c r="H20" s="53" t="n">
        <v>0.1</v>
      </c>
      <c r="I20" s="54" t="s">
        <v>41</v>
      </c>
      <c r="J20" s="54" t="s">
        <v>28</v>
      </c>
      <c r="K20" s="55" t="s">
        <v>121</v>
      </c>
      <c r="L20" s="55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customFormat="false" ht="27" hidden="false" customHeight="true" outlineLevel="0" collapsed="false">
      <c r="A21" s="2"/>
      <c r="B21" s="21" t="s">
        <v>43</v>
      </c>
      <c r="C21" s="56" t="s">
        <v>14</v>
      </c>
      <c r="D21" s="56"/>
      <c r="E21" s="57" t="s">
        <v>20</v>
      </c>
      <c r="F21" s="57" t="s">
        <v>21</v>
      </c>
      <c r="G21" s="58" t="s">
        <v>22</v>
      </c>
      <c r="H21" s="59" t="s">
        <v>23</v>
      </c>
      <c r="I21" s="60" t="s">
        <v>44</v>
      </c>
      <c r="J21" s="25" t="s">
        <v>18</v>
      </c>
      <c r="K21" s="61"/>
      <c r="L21" s="6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customFormat="false" ht="36.75" hidden="false" customHeight="true" outlineLevel="0" collapsed="false">
      <c r="A22" s="2"/>
      <c r="B22" s="49" t="s">
        <v>45</v>
      </c>
      <c r="C22" s="62" t="s">
        <v>46</v>
      </c>
      <c r="D22" s="63"/>
      <c r="E22" s="64" t="n">
        <v>45</v>
      </c>
      <c r="F22" s="64" t="n">
        <v>95</v>
      </c>
      <c r="G22" s="65" t="n">
        <v>150</v>
      </c>
      <c r="H22" s="66" t="n">
        <v>150</v>
      </c>
      <c r="I22" s="67" t="s">
        <v>47</v>
      </c>
      <c r="J22" s="68" t="s">
        <v>28</v>
      </c>
      <c r="K22" s="69" t="s">
        <v>122</v>
      </c>
      <c r="L22" s="6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customFormat="false" ht="45" hidden="false" customHeight="true" outlineLevel="0" collapsed="false">
      <c r="A23" s="2"/>
      <c r="B23" s="49"/>
      <c r="C23" s="70" t="s">
        <v>49</v>
      </c>
      <c r="D23" s="71"/>
      <c r="E23" s="72" t="n">
        <v>0.65</v>
      </c>
      <c r="F23" s="72" t="n">
        <v>0.65</v>
      </c>
      <c r="G23" s="73" t="n">
        <v>0.65</v>
      </c>
      <c r="H23" s="74" t="n">
        <v>0.65</v>
      </c>
      <c r="I23" s="75" t="s">
        <v>50</v>
      </c>
      <c r="J23" s="76" t="s">
        <v>28</v>
      </c>
      <c r="K23" s="37" t="s">
        <v>123</v>
      </c>
      <c r="L23" s="37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customFormat="false" ht="34.5" hidden="false" customHeight="true" outlineLevel="0" collapsed="false">
      <c r="A24" s="2"/>
      <c r="B24" s="49"/>
      <c r="C24" s="70" t="s">
        <v>52</v>
      </c>
      <c r="D24" s="71"/>
      <c r="E24" s="72" t="n">
        <v>0.7</v>
      </c>
      <c r="F24" s="72" t="n">
        <v>0.7</v>
      </c>
      <c r="G24" s="73" t="n">
        <v>0.7</v>
      </c>
      <c r="H24" s="74" t="n">
        <v>0.7</v>
      </c>
      <c r="I24" s="75" t="s">
        <v>53</v>
      </c>
      <c r="J24" s="76" t="s">
        <v>28</v>
      </c>
      <c r="K24" s="37" t="s">
        <v>124</v>
      </c>
      <c r="L24" s="37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customFormat="false" ht="36" hidden="false" customHeight="true" outlineLevel="0" collapsed="false">
      <c r="A25" s="2"/>
      <c r="B25" s="49"/>
      <c r="C25" s="70" t="s">
        <v>55</v>
      </c>
      <c r="D25" s="71"/>
      <c r="E25" s="77" t="n">
        <v>15</v>
      </c>
      <c r="F25" s="77" t="n">
        <v>27</v>
      </c>
      <c r="G25" s="78" t="n">
        <v>42</v>
      </c>
      <c r="H25" s="79" t="n">
        <v>42</v>
      </c>
      <c r="I25" s="75" t="s">
        <v>56</v>
      </c>
      <c r="J25" s="76" t="s">
        <v>28</v>
      </c>
      <c r="K25" s="37" t="s">
        <v>125</v>
      </c>
      <c r="L25" s="37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customFormat="false" ht="27.75" hidden="false" customHeight="true" outlineLevel="0" collapsed="false">
      <c r="A26" s="2"/>
      <c r="B26" s="49"/>
      <c r="C26" s="70" t="s">
        <v>58</v>
      </c>
      <c r="D26" s="71"/>
      <c r="E26" s="77" t="n">
        <v>117</v>
      </c>
      <c r="F26" s="77" t="n">
        <v>117</v>
      </c>
      <c r="G26" s="78" t="n">
        <v>117</v>
      </c>
      <c r="H26" s="79" t="n">
        <v>117</v>
      </c>
      <c r="I26" s="75" t="s">
        <v>58</v>
      </c>
      <c r="J26" s="76" t="s">
        <v>59</v>
      </c>
      <c r="K26" s="37" t="s">
        <v>126</v>
      </c>
      <c r="L26" s="37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customFormat="false" ht="25.5" hidden="false" customHeight="true" outlineLevel="0" collapsed="false">
      <c r="A27" s="2"/>
      <c r="B27" s="49"/>
      <c r="C27" s="80" t="s">
        <v>61</v>
      </c>
      <c r="D27" s="81"/>
      <c r="E27" s="82"/>
      <c r="F27" s="83" t="s">
        <v>62</v>
      </c>
      <c r="G27" s="84" t="s">
        <v>63</v>
      </c>
      <c r="H27" s="85"/>
      <c r="I27" s="86" t="s">
        <v>64</v>
      </c>
      <c r="J27" s="87" t="s">
        <v>59</v>
      </c>
      <c r="K27" s="88"/>
      <c r="L27" s="88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customFormat="false" ht="27" hidden="false" customHeight="true" outlineLevel="0" collapsed="false">
      <c r="A28" s="2"/>
      <c r="B28" s="49"/>
      <c r="C28" s="31" t="s">
        <v>65</v>
      </c>
      <c r="D28" s="89"/>
      <c r="E28" s="90"/>
      <c r="F28" s="32" t="n">
        <v>0.25</v>
      </c>
      <c r="G28" s="91" t="n">
        <v>29</v>
      </c>
      <c r="H28" s="92"/>
      <c r="I28" s="93" t="s">
        <v>66</v>
      </c>
      <c r="J28" s="35" t="s">
        <v>28</v>
      </c>
      <c r="K28" s="94" t="s">
        <v>127</v>
      </c>
      <c r="L28" s="95" t="s">
        <v>128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customFormat="false" ht="18" hidden="false" customHeight="true" outlineLevel="0" collapsed="false">
      <c r="A29" s="2"/>
      <c r="B29" s="49"/>
      <c r="C29" s="31"/>
      <c r="D29" s="89"/>
      <c r="E29" s="90"/>
      <c r="F29" s="32" t="n">
        <v>0.15</v>
      </c>
      <c r="G29" s="91" t="n">
        <v>18</v>
      </c>
      <c r="H29" s="96"/>
      <c r="I29" s="97"/>
      <c r="J29" s="35"/>
      <c r="K29" s="94"/>
      <c r="L29" s="95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customFormat="false" ht="30" hidden="false" customHeight="true" outlineLevel="0" collapsed="false">
      <c r="A30" s="2"/>
      <c r="B30" s="49"/>
      <c r="C30" s="31"/>
      <c r="D30" s="89"/>
      <c r="E30" s="90"/>
      <c r="F30" s="32" t="n">
        <v>0.23</v>
      </c>
      <c r="G30" s="91" t="n">
        <v>27</v>
      </c>
      <c r="H30" s="92"/>
      <c r="I30" s="90"/>
      <c r="J30" s="35"/>
      <c r="K30" s="94"/>
      <c r="L30" s="95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customFormat="false" ht="18" hidden="false" customHeight="true" outlineLevel="0" collapsed="false">
      <c r="A31" s="2"/>
      <c r="B31" s="49"/>
      <c r="C31" s="31"/>
      <c r="D31" s="89"/>
      <c r="E31" s="90"/>
      <c r="F31" s="32" t="n">
        <v>0.21</v>
      </c>
      <c r="G31" s="91" t="n">
        <v>25</v>
      </c>
      <c r="H31" s="92"/>
      <c r="I31" s="90"/>
      <c r="J31" s="35"/>
      <c r="K31" s="94"/>
      <c r="L31" s="95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customFormat="false" ht="13.8" hidden="false" customHeight="false" outlineLevel="0" collapsed="false">
      <c r="A32" s="2"/>
      <c r="B32" s="49"/>
      <c r="C32" s="31"/>
      <c r="D32" s="89"/>
      <c r="E32" s="90"/>
      <c r="F32" s="32"/>
      <c r="G32" s="91"/>
      <c r="H32" s="92"/>
      <c r="I32" s="90"/>
      <c r="J32" s="35"/>
      <c r="K32" s="94"/>
      <c r="L32" s="95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customFormat="false" ht="18" hidden="false" customHeight="true" outlineLevel="0" collapsed="false">
      <c r="A33" s="2"/>
      <c r="B33" s="49"/>
      <c r="C33" s="31"/>
      <c r="D33" s="98"/>
      <c r="E33" s="90"/>
      <c r="F33" s="72" t="n">
        <v>0.41</v>
      </c>
      <c r="G33" s="99" t="n">
        <v>47</v>
      </c>
      <c r="H33" s="92"/>
      <c r="I33" s="90"/>
      <c r="J33" s="100"/>
      <c r="K33" s="94"/>
      <c r="L33" s="95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customFormat="false" ht="18" hidden="false" customHeight="true" outlineLevel="0" collapsed="false">
      <c r="A34" s="2"/>
      <c r="B34" s="49"/>
      <c r="C34" s="80" t="s">
        <v>69</v>
      </c>
      <c r="D34" s="81"/>
      <c r="E34" s="82"/>
      <c r="F34" s="83" t="s">
        <v>62</v>
      </c>
      <c r="G34" s="84" t="s">
        <v>63</v>
      </c>
      <c r="H34" s="85"/>
      <c r="I34" s="86" t="s">
        <v>64</v>
      </c>
      <c r="J34" s="87" t="s">
        <v>59</v>
      </c>
      <c r="K34" s="101"/>
      <c r="L34" s="10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customFormat="false" ht="18" hidden="false" customHeight="true" outlineLevel="0" collapsed="false">
      <c r="A35" s="2"/>
      <c r="B35" s="49"/>
      <c r="C35" s="31" t="s">
        <v>70</v>
      </c>
      <c r="D35" s="89"/>
      <c r="E35" s="90"/>
      <c r="F35" s="32" t="n">
        <v>0.57</v>
      </c>
      <c r="G35" s="91" t="n">
        <v>67</v>
      </c>
      <c r="H35" s="92"/>
      <c r="I35" s="93"/>
      <c r="J35" s="35"/>
      <c r="K35" s="94" t="s">
        <v>129</v>
      </c>
      <c r="L35" s="95" t="s">
        <v>130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customFormat="false" ht="18" hidden="false" customHeight="true" outlineLevel="0" collapsed="false">
      <c r="A36" s="2"/>
      <c r="B36" s="49"/>
      <c r="C36" s="31" t="s">
        <v>73</v>
      </c>
      <c r="D36" s="89"/>
      <c r="E36" s="90"/>
      <c r="F36" s="32" t="n">
        <v>0.03</v>
      </c>
      <c r="G36" s="91" t="n">
        <v>4</v>
      </c>
      <c r="H36" s="92"/>
      <c r="I36" s="90"/>
      <c r="J36" s="35"/>
      <c r="K36" s="94" t="s">
        <v>131</v>
      </c>
      <c r="L36" s="95" t="s">
        <v>132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customFormat="false" ht="18" hidden="false" customHeight="true" outlineLevel="0" collapsed="false">
      <c r="A37" s="2"/>
      <c r="B37" s="49"/>
      <c r="C37" s="31" t="s">
        <v>76</v>
      </c>
      <c r="D37" s="89"/>
      <c r="E37" s="90"/>
      <c r="F37" s="32" t="n">
        <v>0.07</v>
      </c>
      <c r="G37" s="91" t="n">
        <v>8</v>
      </c>
      <c r="H37" s="92"/>
      <c r="I37" s="90"/>
      <c r="J37" s="35"/>
      <c r="K37" s="94" t="s">
        <v>133</v>
      </c>
      <c r="L37" s="95" t="s">
        <v>134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customFormat="false" ht="18" hidden="false" customHeight="true" outlineLevel="0" collapsed="false">
      <c r="A38" s="2"/>
      <c r="B38" s="49"/>
      <c r="C38" s="31" t="s">
        <v>79</v>
      </c>
      <c r="D38" s="89"/>
      <c r="E38" s="90"/>
      <c r="F38" s="32" t="n">
        <v>0.14</v>
      </c>
      <c r="G38" s="91" t="n">
        <v>16</v>
      </c>
      <c r="H38" s="92"/>
      <c r="I38" s="90"/>
      <c r="J38" s="35"/>
      <c r="K38" s="94" t="s">
        <v>135</v>
      </c>
      <c r="L38" s="95" t="s">
        <v>136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customFormat="false" ht="18" hidden="false" customHeight="true" outlineLevel="0" collapsed="false">
      <c r="A39" s="2"/>
      <c r="B39" s="49"/>
      <c r="C39" s="31" t="s">
        <v>82</v>
      </c>
      <c r="D39" s="89"/>
      <c r="E39" s="90"/>
      <c r="F39" s="32" t="n">
        <v>0.08</v>
      </c>
      <c r="G39" s="91" t="n">
        <v>9</v>
      </c>
      <c r="H39" s="92"/>
      <c r="I39" s="90"/>
      <c r="J39" s="35"/>
      <c r="K39" s="94" t="s">
        <v>137</v>
      </c>
      <c r="L39" s="95" t="s">
        <v>138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customFormat="false" ht="18" hidden="false" customHeight="true" outlineLevel="0" collapsed="false">
      <c r="A40" s="2"/>
      <c r="B40" s="49"/>
      <c r="C40" s="70" t="s">
        <v>85</v>
      </c>
      <c r="D40" s="98"/>
      <c r="E40" s="103"/>
      <c r="F40" s="72" t="n">
        <v>0.11</v>
      </c>
      <c r="G40" s="99" t="n">
        <v>13</v>
      </c>
      <c r="H40" s="79"/>
      <c r="I40" s="103"/>
      <c r="J40" s="100"/>
      <c r="K40" s="94" t="s">
        <v>139</v>
      </c>
      <c r="L40" s="95" t="s">
        <v>140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customFormat="false" ht="18" hidden="false" customHeight="true" outlineLevel="0" collapsed="false">
      <c r="A41" s="2"/>
      <c r="B41" s="49"/>
      <c r="C41" s="80" t="s">
        <v>88</v>
      </c>
      <c r="D41" s="81"/>
      <c r="E41" s="2"/>
      <c r="F41" s="83" t="s">
        <v>62</v>
      </c>
      <c r="G41" s="84" t="s">
        <v>63</v>
      </c>
      <c r="H41" s="104"/>
      <c r="I41" s="86" t="s">
        <v>64</v>
      </c>
      <c r="J41" s="87" t="s">
        <v>59</v>
      </c>
      <c r="K41" s="88"/>
      <c r="L41" s="88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customFormat="false" ht="33" hidden="false" customHeight="true" outlineLevel="0" collapsed="false">
      <c r="A42" s="2"/>
      <c r="B42" s="49"/>
      <c r="C42" s="31" t="s">
        <v>89</v>
      </c>
      <c r="D42" s="89"/>
      <c r="E42" s="105"/>
      <c r="F42" s="32" t="n">
        <v>0.75</v>
      </c>
      <c r="G42" s="106" t="n">
        <v>88</v>
      </c>
      <c r="H42" s="96"/>
      <c r="I42" s="97"/>
      <c r="J42" s="35"/>
      <c r="K42" s="94" t="s">
        <v>141</v>
      </c>
      <c r="L42" s="95" t="s">
        <v>142</v>
      </c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customFormat="false" ht="42.75" hidden="false" customHeight="true" outlineLevel="0" collapsed="false">
      <c r="A43" s="2"/>
      <c r="B43" s="49"/>
      <c r="C43" s="70" t="s">
        <v>92</v>
      </c>
      <c r="D43" s="98"/>
      <c r="E43" s="103"/>
      <c r="F43" s="72" t="n">
        <v>0.25</v>
      </c>
      <c r="G43" s="99" t="n">
        <v>29</v>
      </c>
      <c r="H43" s="79"/>
      <c r="I43" s="103"/>
      <c r="J43" s="100"/>
      <c r="K43" s="94" t="s">
        <v>143</v>
      </c>
      <c r="L43" s="95" t="s">
        <v>144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customFormat="false" ht="19.5" hidden="false" customHeight="true" outlineLevel="0" collapsed="false">
      <c r="A44" s="2"/>
      <c r="B44" s="49"/>
      <c r="C44" s="80" t="s">
        <v>95</v>
      </c>
      <c r="D44" s="81"/>
      <c r="E44" s="2"/>
      <c r="F44" s="83"/>
      <c r="G44" s="84"/>
      <c r="H44" s="104"/>
      <c r="I44" s="86" t="s">
        <v>64</v>
      </c>
      <c r="J44" s="107" t="s">
        <v>28</v>
      </c>
      <c r="K44" s="88"/>
      <c r="L44" s="88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customFormat="false" ht="29.25" hidden="false" customHeight="true" outlineLevel="0" collapsed="false">
      <c r="A45" s="2"/>
      <c r="B45" s="49"/>
      <c r="C45" s="31" t="s">
        <v>96</v>
      </c>
      <c r="D45" s="89"/>
      <c r="E45" s="105"/>
      <c r="F45" s="32" t="n">
        <v>0.15</v>
      </c>
      <c r="G45" s="91" t="n">
        <f aca="false">F45*117</f>
        <v>17.55</v>
      </c>
      <c r="H45" s="96"/>
      <c r="I45" s="108"/>
      <c r="J45" s="107"/>
      <c r="K45" s="94" t="s">
        <v>145</v>
      </c>
      <c r="L45" s="95" t="s">
        <v>146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customFormat="false" ht="19.5" hidden="false" customHeight="true" outlineLevel="0" collapsed="false">
      <c r="A46" s="2"/>
      <c r="B46" s="109"/>
      <c r="C46" s="110" t="s">
        <v>99</v>
      </c>
      <c r="D46" s="111"/>
      <c r="E46" s="112"/>
      <c r="F46" s="113" t="n">
        <v>0.5</v>
      </c>
      <c r="G46" s="114" t="n">
        <f aca="false">F46*117</f>
        <v>58.5</v>
      </c>
      <c r="H46" s="115"/>
      <c r="I46" s="116"/>
      <c r="J46" s="107"/>
      <c r="K46" s="94" t="s">
        <v>147</v>
      </c>
      <c r="L46" s="95" t="s">
        <v>148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customFormat="false" ht="48.75" hidden="false" customHeight="true" outlineLevel="0" collapsed="false">
      <c r="A47" s="2"/>
      <c r="B47" s="117" t="s">
        <v>102</v>
      </c>
      <c r="C47" s="70" t="s">
        <v>103</v>
      </c>
      <c r="D47" s="70"/>
      <c r="E47" s="103" t="n">
        <v>700</v>
      </c>
      <c r="F47" s="103" t="n">
        <v>800</v>
      </c>
      <c r="G47" s="118" t="n">
        <v>900</v>
      </c>
      <c r="H47" s="79" t="n">
        <v>900</v>
      </c>
      <c r="I47" s="75" t="s">
        <v>104</v>
      </c>
      <c r="J47" s="75" t="s">
        <v>105</v>
      </c>
      <c r="K47" s="119" t="s">
        <v>149</v>
      </c>
      <c r="L47" s="119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customFormat="false" ht="91.5" hidden="false" customHeight="true" outlineLevel="0" collapsed="false">
      <c r="A48" s="2"/>
      <c r="B48" s="117"/>
      <c r="C48" s="30" t="s">
        <v>107</v>
      </c>
      <c r="D48" s="30"/>
      <c r="E48" s="39" t="n">
        <v>0.55</v>
      </c>
      <c r="F48" s="39" t="n">
        <v>0.55</v>
      </c>
      <c r="G48" s="40" t="n">
        <v>0.55</v>
      </c>
      <c r="H48" s="41" t="n">
        <v>0.55</v>
      </c>
      <c r="I48" s="120" t="s">
        <v>108</v>
      </c>
      <c r="J48" s="120" t="s">
        <v>28</v>
      </c>
      <c r="K48" s="37" t="s">
        <v>119</v>
      </c>
      <c r="L48" s="37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customFormat="false" ht="96" hidden="false" customHeight="true" outlineLevel="0" collapsed="false">
      <c r="A49" s="2"/>
      <c r="B49" s="121" t="s">
        <v>110</v>
      </c>
      <c r="C49" s="122" t="s">
        <v>111</v>
      </c>
      <c r="D49" s="122"/>
      <c r="E49" s="123" t="n">
        <v>150</v>
      </c>
      <c r="F49" s="123" t="n">
        <v>165</v>
      </c>
      <c r="G49" s="124" t="n">
        <v>180</v>
      </c>
      <c r="H49" s="125" t="n">
        <v>180</v>
      </c>
      <c r="I49" s="126" t="s">
        <v>112</v>
      </c>
      <c r="J49" s="126" t="s">
        <v>28</v>
      </c>
      <c r="K49" s="37" t="s">
        <v>150</v>
      </c>
      <c r="L49" s="37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customFormat="false" ht="36.75" hidden="false" customHeight="true" outlineLevel="0" collapsed="false">
      <c r="A50" s="2"/>
      <c r="B50" s="121"/>
      <c r="C50" s="110" t="s">
        <v>114</v>
      </c>
      <c r="D50" s="43"/>
      <c r="E50" s="127" t="n">
        <v>25</v>
      </c>
      <c r="F50" s="127" t="n">
        <v>50</v>
      </c>
      <c r="G50" s="128" t="n">
        <v>100</v>
      </c>
      <c r="H50" s="129" t="n">
        <v>100</v>
      </c>
      <c r="I50" s="130" t="s">
        <v>115</v>
      </c>
      <c r="J50" s="131" t="s">
        <v>28</v>
      </c>
      <c r="K50" s="48" t="s">
        <v>151</v>
      </c>
      <c r="L50" s="48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  <row r="1001" customFormat="false" ht="14.25" hidden="false" customHeight="true" outlineLevel="0" collapsed="false"/>
  </sheetData>
  <mergeCells count="29">
    <mergeCell ref="B14:L14"/>
    <mergeCell ref="B15:B16"/>
    <mergeCell ref="C15:C16"/>
    <mergeCell ref="D15:D16"/>
    <mergeCell ref="E15:H15"/>
    <mergeCell ref="I15:I16"/>
    <mergeCell ref="J15:J16"/>
    <mergeCell ref="K15:L16"/>
    <mergeCell ref="K17:L17"/>
    <mergeCell ref="K18:L18"/>
    <mergeCell ref="K19:L19"/>
    <mergeCell ref="K20:L20"/>
    <mergeCell ref="K21:L21"/>
    <mergeCell ref="B22:B45"/>
    <mergeCell ref="K22:L22"/>
    <mergeCell ref="K23:L23"/>
    <mergeCell ref="K24:L24"/>
    <mergeCell ref="K25:L25"/>
    <mergeCell ref="K26:L26"/>
    <mergeCell ref="K27:L27"/>
    <mergeCell ref="K41:L41"/>
    <mergeCell ref="J44:J46"/>
    <mergeCell ref="K44:L44"/>
    <mergeCell ref="B47:B48"/>
    <mergeCell ref="K47:L47"/>
    <mergeCell ref="K48:L48"/>
    <mergeCell ref="B49:B50"/>
    <mergeCell ref="K49:L49"/>
    <mergeCell ref="K50:L50"/>
  </mergeCells>
  <printOptions headings="false" gridLines="false" gridLinesSet="true" horizontalCentered="false" verticalCentered="false"/>
  <pageMargins left="1" right="1" top="1.66666666666667" bottom="1.6666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language>en-IN</dc:language>
  <dcterms:modified xsi:type="dcterms:W3CDTF">2020-04-03T13:38:19Z</dcterms:modified>
  <cp:revision>3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1.1209</vt:lpwstr>
  </property>
</Properties>
</file>